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9" sheetId="1" r:id="rId1"/>
    <sheet name="2020-2021" sheetId="2" r:id="rId2"/>
  </sheets>
  <definedNames/>
  <calcPr fullCalcOnLoad="1"/>
</workbook>
</file>

<file path=xl/sharedStrings.xml><?xml version="1.0" encoding="utf-8"?>
<sst xmlns="http://schemas.openxmlformats.org/spreadsheetml/2006/main" count="131" uniqueCount="72">
  <si>
    <t>Код бюджетной классификации Российской Федерации</t>
  </si>
  <si>
    <t>Наименование налога (сбора)</t>
  </si>
  <si>
    <t>Сумма</t>
  </si>
  <si>
    <t>ВСЕГО</t>
  </si>
  <si>
    <t>1 00 00000 00 0000 000</t>
  </si>
  <si>
    <t>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</si>
  <si>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</si>
  <si>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</si>
  <si>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</si>
  <si>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</si>
  <si>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2 00 00000 00 0000 000</t>
  </si>
  <si>
    <t>БЕЗВОЗМЕЗДНЫЕ ПОСТУПЛЕНИЯ</t>
  </si>
  <si>
    <t xml:space="preserve">Дотации на выравнивание уровня бюджетной обеспеченности </t>
  </si>
  <si>
    <t>(тыс.руб)</t>
  </si>
  <si>
    <t>1 06 00000 00 0000 000</t>
  </si>
  <si>
    <t>НАЛОГИ НА ИМУЩЕСТВО</t>
  </si>
  <si>
    <t>1 06 01030 10 0000 110</t>
  </si>
  <si>
    <t>Налог на имущество физических лиц, взимаемый по ставке, применяемым к объектам налогообложения, расположенным в границах поселений</t>
  </si>
  <si>
    <t>БЕЗВОЗМЕЗДНЫЕ ПОСТУПЛЕНИЯ ОТ ДРУГИХ БЮДЖЕТОВ БЮДЖЕТНОЙ СИСТЕМЫ РОССИЙСКОЙ ФЕДЕРАЦИИ</t>
  </si>
  <si>
    <t>1 08 00000 00 0000 000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</si>
  <si>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</si>
  <si>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</si>
  <si>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1 08 04020 01 0000 110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</si>
  <si>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</si>
  <si>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1 01 02010 01 0000 110</t>
  </si>
  <si>
    <t>1 06 01000 00 0000 110</t>
  </si>
  <si>
    <t>Налог на имущество физических лиц</t>
  </si>
  <si>
    <t>1 06 06000 00 0000 110</t>
  </si>
  <si>
    <t>Земельный налог</t>
  </si>
  <si>
    <t>Управляющий делами</t>
  </si>
  <si>
    <t>Приложение № 3</t>
  </si>
  <si>
    <t>Приложение № 4</t>
  </si>
  <si>
    <t>1 06 06030 00 0000 110</t>
  </si>
  <si>
    <t>Земельный налог с организаций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</si>
  <si>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</si>
  <si>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</si>
  <si>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</si>
  <si>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</si>
  <si>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</si>
  <si>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физических, обладающих земельным участком, расположенным в границах сельских поселений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</si>
  <si>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</si>
  <si>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</si>
  <si>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Дотации бюджетам бюджетной системы Российской Федерации </t>
  </si>
  <si>
    <t>Дотации бюджетам сельских поселений на поддержку мер по обеспечению сбалансированности бюджетов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</si>
  <si>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</si>
  <si>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Поступления доходов в бюджет сельского поселения  Кривле-Илюшкинский сельсовет муниципального района Куюргазинский район Республики Башкортостан </t>
  </si>
  <si>
    <t>2020 год</t>
  </si>
  <si>
    <t>Дотации бюджетам сельских поселений на выравнивание бюджетной обеспеченности</t>
  </si>
  <si>
    <t>Дотации бюджетам на поддержку мер по обеспечению сбалансированности бюджетов</t>
  </si>
  <si>
    <t>Субвенции бюджетам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</si>
  <si>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</t>
  </si>
  <si>
    <t>2 02 49999 10 7404 151</t>
  </si>
  <si>
    <t>Прочие межбюджетные трансферты, передаваемые бюджетам сельских поселений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</si>
  <si>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2 02 40014 10 0000 151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</si>
  <si>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</si>
  <si>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к  решению  Совета  сельского поселения  Кривле-Илюшкинский сельсовет муниципального района Куюргазинский район Республики Башкортостан от ____________ 2018 года  № ______ «О  бюджете сельского поселения  Кривле-Илюшкинский сельсовет муниципального района Куюргазинский район Республики Башкортостан на 2019 год и на плановый период 2020 и 2021 годов»</t>
  </si>
  <si>
    <t>Поступления доходов бюджета сельского поселения  Кривле-Илюшкинский сельсовет муниципального района Куюргазинский район Республики Башкортостан на 2019 год</t>
  </si>
  <si>
    <t>2 02 00000 00 0000 150</t>
  </si>
  <si>
    <t>2 02 10000 00 0000 150</t>
  </si>
  <si>
    <t>2 02 15001 00 0000 150</t>
  </si>
  <si>
    <t>2 02 15001 10 0000 150</t>
  </si>
  <si>
    <t>2 02 15002 00 0000 150</t>
  </si>
  <si>
    <t xml:space="preserve">2 02 15002 10 0000 150 </t>
  </si>
  <si>
    <t>2 02 35118 00 0000 150</t>
  </si>
  <si>
    <t>2 02 35118 10 0000 150</t>
  </si>
  <si>
    <t>2 02 40000 00 0000 150</t>
  </si>
  <si>
    <t>2021 год</t>
  </si>
  <si>
    <t xml:space="preserve">2 02 15001 10 0000 150 </t>
  </si>
  <si>
    <t>2 02 40014 10 0000 150</t>
  </si>
  <si>
    <t>2 02 49999 10 7404 150</t>
  </si>
  <si>
    <t xml:space="preserve"> на плановый период 2020 и 2021 годов</t>
  </si>
  <si>
    <t>В.И.Семенова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</si>
</sst>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#,##0.0"/>
  </numFmts>
  <fonts count="42">
    <font>
      <sz val="10"/>
      <name val="Arial"/>
      <family val="0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5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vertical="top" wrapText="1"/>
    </xf>
    <xf numFmtId="0" fontId="1" fillId="0" borderId="0" xfId="0" applyFont="1" applyAlignment="1">
      <alignment vertical="justify" wrapText="1"/>
    </xf>
    <xf numFmtId="0" fontId="4" fillId="0" borderId="10" xfId="52" applyFont="1" applyBorder="1" applyAlignment="1">
      <alignment horizontal="left" vertical="top" wrapText="1"/>
      <protection/>
    </xf>
    <xf numFmtId="0" fontId="4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wrapText="1"/>
    </xf>
    <xf numFmtId="0" fontId="4" fillId="0" borderId="10" xfId="0" applyNumberFormat="1" applyFont="1" applyBorder="1" applyAlignment="1">
      <alignment vertical="top" wrapText="1"/>
    </xf>
    <xf numFmtId="176" fontId="3" fillId="0" borderId="10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4" fillId="0" borderId="10" xfId="0" applyFont="1" applyBorder="1" applyAlignment="1">
      <alignment horizontal="justify"/>
    </xf>
    <xf numFmtId="176" fontId="4" fillId="0" borderId="11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4" fillId="0" borderId="0" xfId="0" applyFont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wrapText="1"/>
    </xf>
    <xf numFmtId="176" fontId="3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3" fillId="0" borderId="12" xfId="0" applyFont="1" applyBorder="1" applyAlignment="1">
      <alignment vertical="top" wrapTex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 vertical="justify" wrapText="1"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/>
    </xf>
    <xf numFmtId="0" fontId="4" fillId="0" borderId="0" xfId="0" applyFont="1" applyAlignment="1">
      <alignment horizontal="right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2"/>
  <sheetViews>
    <sheetView tabSelected="1" view="pageBreakPreview" zoomScale="70" zoomScaleSheetLayoutView="70" workbookViewId="0" topLeftCell="A28">
      <selection activeCell="B40" sqref="B40:C40"/>
    </sheetView>
  </sheetViews>
  <sheetFormatPr defaultColWidth="9.140625" defaultRowHeight="12.75"/>
  <cols>
    <col min="1" max="1" width="30.8515625" style="28" customWidth="1"/>
    <col min="2" max="2" width="63.8515625" style="0" customWidth="1"/>
    <col min="3" max="3" width="15.00390625" style="0" customWidth="1"/>
  </cols>
  <sheetData>
    <row r="2" ht="15.75">
      <c r="B2" s="21" t="s">
        <v>30</v>
      </c>
    </row>
    <row r="3" spans="2:6" ht="117.75" customHeight="1">
      <c r="B3" s="52" t="s">
        <v>55</v>
      </c>
      <c r="C3" s="52"/>
      <c r="D3" s="5"/>
      <c r="E3" s="5"/>
      <c r="F3" s="5"/>
    </row>
    <row r="5" spans="1:3" ht="60" customHeight="1">
      <c r="A5" s="53" t="s">
        <v>56</v>
      </c>
      <c r="B5" s="53"/>
      <c r="C5" s="53"/>
    </row>
    <row r="6" spans="1:3" ht="18.75" customHeight="1">
      <c r="A6" s="49"/>
      <c r="B6" s="49"/>
      <c r="C6" s="49"/>
    </row>
    <row r="7" spans="2:3" ht="12.75">
      <c r="B7" s="55" t="s">
        <v>13</v>
      </c>
      <c r="C7" s="55"/>
    </row>
    <row r="8" spans="1:3" ht="12.75" customHeight="1">
      <c r="A8" s="54" t="s">
        <v>0</v>
      </c>
      <c r="B8" s="54" t="s">
        <v>1</v>
      </c>
      <c r="C8" s="54" t="s">
        <v>2</v>
      </c>
    </row>
    <row r="9" spans="1:3" ht="42" customHeight="1">
      <c r="A9" s="54"/>
      <c r="B9" s="54"/>
      <c r="C9" s="54"/>
    </row>
    <row r="10" spans="1:3" ht="18.75">
      <c r="A10" s="29">
        <v>1</v>
      </c>
      <c r="B10" s="2">
        <v>2</v>
      </c>
      <c r="C10" s="2">
        <v>3</v>
      </c>
    </row>
    <row r="11" spans="1:3" ht="24" customHeight="1">
      <c r="A11" s="32"/>
      <c r="B11" s="1" t="s">
        <v>3</v>
      </c>
      <c r="C11" s="14">
        <f>C12+C27</f>
        <v>3666.5</v>
      </c>
    </row>
    <row r="12" spans="1:3" ht="18.75">
      <c r="A12" s="33" t="s">
        <v>4</v>
      </c>
      <c r="B12" s="3" t="s">
        <v>5</v>
      </c>
      <c r="C12" s="14">
        <f>C13+C16+C24</f>
        <v>920</v>
      </c>
    </row>
    <row r="13" spans="1:3" ht="18.75">
      <c r="A13" s="33" t="s">
        <v>6</v>
      </c>
      <c r="B13" s="1" t="s">
        <v>7</v>
      </c>
      <c r="C13" s="14">
        <f>C14</f>
        <v>30</v>
      </c>
    </row>
    <row r="14" spans="1:3" ht="18.75">
      <c r="A14" s="34" t="s">
        <v>8</v>
      </c>
      <c r="B14" s="4" t="s">
        <v>9</v>
      </c>
      <c r="C14" s="15">
        <f>C15</f>
        <v>30</v>
      </c>
    </row>
    <row r="15" spans="1:3" ht="116.25" customHeight="1">
      <c r="A15" s="35" t="s">
        <v>24</v>
      </c>
      <c r="B15" s="13" t="s">
        <v>23</v>
      </c>
      <c r="C15" s="15">
        <v>30</v>
      </c>
    </row>
    <row r="16" spans="1:3" ht="18.75">
      <c r="A16" s="26" t="s">
        <v>14</v>
      </c>
      <c r="B16" s="1" t="s">
        <v>15</v>
      </c>
      <c r="C16" s="14">
        <f>C17+C19</f>
        <v>884</v>
      </c>
    </row>
    <row r="17" spans="1:3" ht="18.75">
      <c r="A17" s="27" t="s">
        <v>25</v>
      </c>
      <c r="B17" s="4" t="s">
        <v>26</v>
      </c>
      <c r="C17" s="15">
        <f>C18</f>
        <v>30</v>
      </c>
    </row>
    <row r="18" spans="1:3" ht="56.25" customHeight="1">
      <c r="A18" s="37" t="s">
        <v>16</v>
      </c>
      <c r="B18" s="4" t="s">
        <v>17</v>
      </c>
      <c r="C18" s="15">
        <v>30</v>
      </c>
    </row>
    <row r="19" spans="1:3" ht="26.25" customHeight="1">
      <c r="A19" s="37" t="s">
        <v>27</v>
      </c>
      <c r="B19" s="4" t="s">
        <v>28</v>
      </c>
      <c r="C19" s="15">
        <f>C22+C20</f>
        <v>854</v>
      </c>
    </row>
    <row r="20" spans="1:3" ht="58.5" customHeight="1">
      <c r="A20" s="37" t="s">
        <v>32</v>
      </c>
      <c r="B20" s="4" t="s">
        <v>33</v>
      </c>
      <c r="C20" s="15">
        <f>C21</f>
        <v>267</v>
      </c>
    </row>
    <row r="21" spans="1:3" ht="18.75" customHeight="1">
      <c r="A21" s="37" t="s">
        <v>34</v>
      </c>
      <c r="B21" s="4" t="s">
        <v>35</v>
      </c>
      <c r="C21" s="15">
        <v>267</v>
      </c>
    </row>
    <row r="22" spans="1:3" ht="38.25" customHeight="1">
      <c r="A22" s="37" t="s">
        <v>36</v>
      </c>
      <c r="B22" s="4" t="s">
        <v>37</v>
      </c>
      <c r="C22" s="15">
        <f>C23</f>
        <v>587</v>
      </c>
    </row>
    <row r="23" spans="1:3" ht="84.75" customHeight="1">
      <c r="A23" s="37" t="s">
        <v>38</v>
      </c>
      <c r="B23" s="4" t="s">
        <v>39</v>
      </c>
      <c r="C23" s="15">
        <v>587</v>
      </c>
    </row>
    <row r="24" spans="1:3" ht="52.5" customHeight="1">
      <c r="A24" s="26" t="s">
        <v>19</v>
      </c>
      <c r="B24" s="47" t="s">
        <v>20</v>
      </c>
      <c r="C24" s="14">
        <f>C26</f>
        <v>6</v>
      </c>
    </row>
    <row r="25" spans="1:3" ht="57.75" customHeight="1">
      <c r="A25" s="37" t="s">
        <v>40</v>
      </c>
      <c r="B25" s="4" t="s">
        <v>41</v>
      </c>
      <c r="C25" s="23">
        <f>C26</f>
        <v>6</v>
      </c>
    </row>
    <row r="26" spans="1:3" s="46" customFormat="1" ht="46.5" customHeight="1">
      <c r="A26" s="38" t="s">
        <v>22</v>
      </c>
      <c r="B26" s="6" t="s">
        <v>21</v>
      </c>
      <c r="C26" s="23">
        <v>6</v>
      </c>
    </row>
    <row r="27" spans="1:3" ht="18.75">
      <c r="A27" s="39" t="s">
        <v>10</v>
      </c>
      <c r="B27" s="11" t="s">
        <v>11</v>
      </c>
      <c r="C27" s="17">
        <f>C29+C34+C36</f>
        <v>2746.5</v>
      </c>
    </row>
    <row r="28" spans="1:3" ht="56.25">
      <c r="A28" s="20" t="s">
        <v>57</v>
      </c>
      <c r="B28" s="7" t="s">
        <v>18</v>
      </c>
      <c r="C28" s="17">
        <f>C29+C34+C36</f>
        <v>2746.5</v>
      </c>
    </row>
    <row r="29" spans="1:3" ht="41.25" customHeight="1">
      <c r="A29" s="41" t="s">
        <v>58</v>
      </c>
      <c r="B29" s="11" t="s">
        <v>42</v>
      </c>
      <c r="C29" s="17">
        <f>C30+C32</f>
        <v>1962.3000000000002</v>
      </c>
    </row>
    <row r="30" spans="1:3" ht="37.5" customHeight="1">
      <c r="A30" s="20" t="s">
        <v>59</v>
      </c>
      <c r="B30" s="7" t="s">
        <v>12</v>
      </c>
      <c r="C30" s="24">
        <f>C31</f>
        <v>1232.9</v>
      </c>
    </row>
    <row r="31" spans="1:3" s="46" customFormat="1" ht="48" customHeight="1">
      <c r="A31" s="20" t="s">
        <v>60</v>
      </c>
      <c r="B31" s="12" t="s">
        <v>47</v>
      </c>
      <c r="C31" s="24">
        <v>1232.9</v>
      </c>
    </row>
    <row r="32" spans="1:3" ht="61.5" customHeight="1">
      <c r="A32" s="20" t="s">
        <v>61</v>
      </c>
      <c r="B32" s="7" t="s">
        <v>48</v>
      </c>
      <c r="C32" s="25">
        <f>C33</f>
        <v>729.4</v>
      </c>
    </row>
    <row r="33" spans="1:3" s="46" customFormat="1" ht="60" customHeight="1">
      <c r="A33" s="20" t="s">
        <v>62</v>
      </c>
      <c r="B33" s="12" t="s">
        <v>43</v>
      </c>
      <c r="C33" s="25">
        <v>729.4</v>
      </c>
    </row>
    <row r="34" spans="1:3" ht="57.75" customHeight="1">
      <c r="A34" s="41" t="s">
        <v>63</v>
      </c>
      <c r="B34" s="44" t="s">
        <v>49</v>
      </c>
      <c r="C34" s="45">
        <f>C35</f>
        <v>84.2</v>
      </c>
    </row>
    <row r="35" spans="1:3" s="46" customFormat="1" ht="57.75" customHeight="1">
      <c r="A35" s="20" t="s">
        <v>64</v>
      </c>
      <c r="B35" s="12" t="s">
        <v>44</v>
      </c>
      <c r="C35" s="19">
        <v>84.2</v>
      </c>
    </row>
    <row r="36" spans="1:3" s="46" customFormat="1" ht="57.75" customHeight="1">
      <c r="A36" s="41" t="s">
        <v>65</v>
      </c>
      <c r="B36" s="44" t="s">
        <v>50</v>
      </c>
      <c r="C36" s="45">
        <f>C37+C38</f>
        <v>700</v>
      </c>
    </row>
    <row r="37" spans="1:3" ht="112.5">
      <c r="A37" s="20" t="s">
        <v>53</v>
      </c>
      <c r="B37" s="12" t="s">
        <v>54</v>
      </c>
      <c r="C37" s="19">
        <v>200</v>
      </c>
    </row>
    <row r="38" spans="1:3" ht="131.25">
      <c r="A38" s="20" t="s">
        <v>51</v>
      </c>
      <c r="B38" s="22" t="s">
        <v>52</v>
      </c>
      <c r="C38" s="16">
        <v>500</v>
      </c>
    </row>
    <row r="39" spans="1:3" ht="18.75">
      <c r="A39" s="48"/>
      <c r="B39" s="50"/>
      <c r="C39" s="50"/>
    </row>
    <row r="40" spans="1:3" ht="18.75">
      <c r="A40" s="40" t="s">
        <v>29</v>
      </c>
      <c r="B40" s="51" t="s">
        <v>71</v>
      </c>
      <c r="C40" s="51"/>
    </row>
    <row r="42" ht="18.75">
      <c r="A42" s="40"/>
    </row>
  </sheetData>
  <sheetProtection/>
  <mergeCells count="9">
    <mergeCell ref="A6:C6"/>
    <mergeCell ref="B39:C39"/>
    <mergeCell ref="B40:C40"/>
    <mergeCell ref="B3:C3"/>
    <mergeCell ref="A5:C5"/>
    <mergeCell ref="A8:A9"/>
    <mergeCell ref="B7:C7"/>
    <mergeCell ref="B8:B9"/>
    <mergeCell ref="C8:C9"/>
  </mergeCells>
  <printOptions/>
  <pageMargins left="0.96" right="0.6692913385826772" top="0.31496062992125984" bottom="0.31496062992125984" header="0.5118110236220472" footer="0.15748031496062992"/>
  <pageSetup horizontalDpi="600" verticalDpi="600" orientation="portrait" paperSize="9" scale="78" r:id="rId1"/>
  <rowBreaks count="1" manualBreakCount="1">
    <brk id="2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43"/>
  <sheetViews>
    <sheetView zoomScale="70" zoomScaleNormal="70" zoomScalePageLayoutView="0" workbookViewId="0" topLeftCell="A1">
      <selection activeCell="C12" sqref="C12"/>
    </sheetView>
  </sheetViews>
  <sheetFormatPr defaultColWidth="9.140625" defaultRowHeight="12.75"/>
  <cols>
    <col min="1" max="1" width="30.8515625" style="28" customWidth="1"/>
    <col min="2" max="2" width="52.421875" style="0" customWidth="1"/>
    <col min="3" max="3" width="15.00390625" style="28" customWidth="1"/>
    <col min="4" max="4" width="13.140625" style="30" customWidth="1"/>
  </cols>
  <sheetData>
    <row r="2" ht="18.75">
      <c r="B2" s="21" t="s">
        <v>31</v>
      </c>
    </row>
    <row r="3" spans="2:6" ht="120" customHeight="1">
      <c r="B3" s="52" t="s">
        <v>55</v>
      </c>
      <c r="C3" s="52"/>
      <c r="D3" s="31"/>
      <c r="E3" s="5"/>
      <c r="F3" s="5"/>
    </row>
    <row r="5" spans="1:3" ht="46.5" customHeight="1">
      <c r="A5" s="53" t="s">
        <v>45</v>
      </c>
      <c r="B5" s="53"/>
      <c r="C5" s="53"/>
    </row>
    <row r="6" spans="1:3" ht="18.75">
      <c r="A6" s="53" t="s">
        <v>70</v>
      </c>
      <c r="B6" s="53"/>
      <c r="C6" s="53"/>
    </row>
    <row r="7" spans="4:5" ht="12.75">
      <c r="D7" s="42" t="s">
        <v>13</v>
      </c>
      <c r="E7" s="10"/>
    </row>
    <row r="8" spans="1:4" ht="12.75" customHeight="1">
      <c r="A8" s="61" t="s">
        <v>0</v>
      </c>
      <c r="B8" s="61" t="s">
        <v>1</v>
      </c>
      <c r="C8" s="57" t="s">
        <v>2</v>
      </c>
      <c r="D8" s="58"/>
    </row>
    <row r="9" spans="1:4" ht="12.75" customHeight="1">
      <c r="A9" s="62"/>
      <c r="B9" s="62"/>
      <c r="C9" s="59"/>
      <c r="D9" s="60"/>
    </row>
    <row r="10" spans="1:4" ht="37.5" customHeight="1">
      <c r="A10" s="63"/>
      <c r="B10" s="63"/>
      <c r="C10" s="8" t="s">
        <v>46</v>
      </c>
      <c r="D10" s="9" t="s">
        <v>66</v>
      </c>
    </row>
    <row r="11" spans="1:4" ht="18.75">
      <c r="A11" s="29">
        <v>1</v>
      </c>
      <c r="B11" s="2">
        <v>2</v>
      </c>
      <c r="C11" s="29">
        <v>3</v>
      </c>
      <c r="D11" s="43">
        <v>4</v>
      </c>
    </row>
    <row r="12" spans="1:4" ht="18.75">
      <c r="A12" s="32"/>
      <c r="B12" s="1" t="s">
        <v>3</v>
      </c>
      <c r="C12" s="14">
        <f>C13+C28</f>
        <v>3761.5</v>
      </c>
      <c r="D12" s="14">
        <f>D13+D28</f>
        <v>3795.7</v>
      </c>
    </row>
    <row r="13" spans="1:4" ht="18.75">
      <c r="A13" s="33" t="s">
        <v>4</v>
      </c>
      <c r="B13" s="3" t="s">
        <v>5</v>
      </c>
      <c r="C13" s="14">
        <f>C14+C17+C25</f>
        <v>944</v>
      </c>
      <c r="D13" s="14">
        <f>D14+D17+D25</f>
        <v>967</v>
      </c>
    </row>
    <row r="14" spans="1:4" ht="18.75">
      <c r="A14" s="33" t="s">
        <v>6</v>
      </c>
      <c r="B14" s="1" t="s">
        <v>7</v>
      </c>
      <c r="C14" s="14">
        <f>C15</f>
        <v>32</v>
      </c>
      <c r="D14" s="14">
        <f>D15</f>
        <v>34</v>
      </c>
    </row>
    <row r="15" spans="1:4" ht="18.75">
      <c r="A15" s="34" t="s">
        <v>8</v>
      </c>
      <c r="B15" s="4" t="s">
        <v>9</v>
      </c>
      <c r="C15" s="15">
        <f>C16</f>
        <v>32</v>
      </c>
      <c r="D15" s="15">
        <f>D16</f>
        <v>34</v>
      </c>
    </row>
    <row r="16" spans="1:4" ht="140.25" customHeight="1">
      <c r="A16" s="35" t="s">
        <v>24</v>
      </c>
      <c r="B16" s="13" t="s">
        <v>23</v>
      </c>
      <c r="C16" s="15">
        <v>32</v>
      </c>
      <c r="D16" s="16">
        <v>34</v>
      </c>
    </row>
    <row r="17" spans="1:4" ht="18.75">
      <c r="A17" s="26" t="s">
        <v>14</v>
      </c>
      <c r="B17" s="1" t="s">
        <v>15</v>
      </c>
      <c r="C17" s="14">
        <f>C18+C20</f>
        <v>906</v>
      </c>
      <c r="D17" s="14">
        <f>D18+D20</f>
        <v>927</v>
      </c>
    </row>
    <row r="18" spans="1:4" ht="18.75">
      <c r="A18" s="27" t="s">
        <v>25</v>
      </c>
      <c r="B18" s="4" t="s">
        <v>26</v>
      </c>
      <c r="C18" s="15">
        <f>C19</f>
        <v>32</v>
      </c>
      <c r="D18" s="15">
        <f>D19</f>
        <v>33</v>
      </c>
    </row>
    <row r="19" spans="1:4" ht="61.5" customHeight="1">
      <c r="A19" s="37" t="s">
        <v>16</v>
      </c>
      <c r="B19" s="4" t="s">
        <v>17</v>
      </c>
      <c r="C19" s="15">
        <v>32</v>
      </c>
      <c r="D19" s="16">
        <v>33</v>
      </c>
    </row>
    <row r="20" spans="1:4" ht="18.75">
      <c r="A20" s="37" t="s">
        <v>27</v>
      </c>
      <c r="B20" s="4" t="s">
        <v>28</v>
      </c>
      <c r="C20" s="15">
        <f>C21+C23</f>
        <v>874</v>
      </c>
      <c r="D20" s="15">
        <f>D21+D23</f>
        <v>894</v>
      </c>
    </row>
    <row r="21" spans="1:4" ht="61.5" customHeight="1">
      <c r="A21" s="37" t="s">
        <v>32</v>
      </c>
      <c r="B21" s="4" t="s">
        <v>33</v>
      </c>
      <c r="C21" s="15">
        <f>C22</f>
        <v>275</v>
      </c>
      <c r="D21" s="15">
        <f>D22</f>
        <v>283</v>
      </c>
    </row>
    <row r="22" spans="1:4" ht="75">
      <c r="A22" s="37" t="s">
        <v>34</v>
      </c>
      <c r="B22" s="4" t="s">
        <v>35</v>
      </c>
      <c r="C22" s="15">
        <v>275</v>
      </c>
      <c r="D22" s="16">
        <v>283</v>
      </c>
    </row>
    <row r="23" spans="1:4" ht="18.75">
      <c r="A23" s="37" t="s">
        <v>36</v>
      </c>
      <c r="B23" s="4" t="s">
        <v>37</v>
      </c>
      <c r="C23" s="15">
        <f>C24</f>
        <v>599</v>
      </c>
      <c r="D23" s="15">
        <f>D24</f>
        <v>611</v>
      </c>
    </row>
    <row r="24" spans="1:4" ht="75">
      <c r="A24" s="37" t="s">
        <v>38</v>
      </c>
      <c r="B24" s="4" t="s">
        <v>39</v>
      </c>
      <c r="C24" s="15">
        <v>599</v>
      </c>
      <c r="D24" s="16">
        <v>611</v>
      </c>
    </row>
    <row r="25" spans="1:4" ht="102" customHeight="1">
      <c r="A25" s="36" t="s">
        <v>19</v>
      </c>
      <c r="B25" s="1" t="s">
        <v>20</v>
      </c>
      <c r="C25" s="14">
        <f>C27</f>
        <v>6</v>
      </c>
      <c r="D25" s="14">
        <f>D26</f>
        <v>6</v>
      </c>
    </row>
    <row r="26" spans="1:4" ht="75">
      <c r="A26" s="37" t="s">
        <v>40</v>
      </c>
      <c r="B26" s="4" t="s">
        <v>41</v>
      </c>
      <c r="C26" s="15">
        <f>C27</f>
        <v>6</v>
      </c>
      <c r="D26" s="15">
        <f>D27</f>
        <v>6</v>
      </c>
    </row>
    <row r="27" spans="1:4" ht="131.25">
      <c r="A27" s="37" t="s">
        <v>22</v>
      </c>
      <c r="B27" s="6" t="s">
        <v>21</v>
      </c>
      <c r="C27" s="15">
        <v>6</v>
      </c>
      <c r="D27" s="16">
        <v>6</v>
      </c>
    </row>
    <row r="28" spans="1:4" ht="24" customHeight="1">
      <c r="A28" s="39" t="s">
        <v>10</v>
      </c>
      <c r="B28" s="11" t="s">
        <v>11</v>
      </c>
      <c r="C28" s="17">
        <f>C30+C35+C37</f>
        <v>2817.5</v>
      </c>
      <c r="D28" s="17">
        <f>D30+D35+D37</f>
        <v>2828.7</v>
      </c>
    </row>
    <row r="29" spans="1:4" ht="56.25">
      <c r="A29" s="20" t="s">
        <v>57</v>
      </c>
      <c r="B29" s="7" t="s">
        <v>18</v>
      </c>
      <c r="C29" s="18">
        <f>C30+C35+C37</f>
        <v>2817.5</v>
      </c>
      <c r="D29" s="18">
        <f>D30+D35+D37</f>
        <v>2828.7</v>
      </c>
    </row>
    <row r="30" spans="1:4" s="46" customFormat="1" ht="37.5">
      <c r="A30" s="41" t="s">
        <v>58</v>
      </c>
      <c r="B30" s="11" t="s">
        <v>42</v>
      </c>
      <c r="C30" s="17">
        <f>C31+C33</f>
        <v>2032</v>
      </c>
      <c r="D30" s="17">
        <f>D31+D33</f>
        <v>2040</v>
      </c>
    </row>
    <row r="31" spans="1:4" ht="37.5">
      <c r="A31" s="20" t="s">
        <v>59</v>
      </c>
      <c r="B31" s="7" t="s">
        <v>12</v>
      </c>
      <c r="C31" s="24">
        <f>C32</f>
        <v>1168.6</v>
      </c>
      <c r="D31" s="24">
        <f>D32</f>
        <v>380</v>
      </c>
    </row>
    <row r="32" spans="1:4" ht="37.5">
      <c r="A32" s="20" t="s">
        <v>67</v>
      </c>
      <c r="B32" s="12" t="s">
        <v>47</v>
      </c>
      <c r="C32" s="24">
        <v>1168.6</v>
      </c>
      <c r="D32" s="43">
        <v>380</v>
      </c>
    </row>
    <row r="33" spans="1:4" ht="56.25">
      <c r="A33" s="20" t="s">
        <v>61</v>
      </c>
      <c r="B33" s="7" t="s">
        <v>48</v>
      </c>
      <c r="C33" s="25">
        <f>C34</f>
        <v>863.4</v>
      </c>
      <c r="D33" s="19">
        <f>D34</f>
        <v>1660</v>
      </c>
    </row>
    <row r="34" spans="1:4" ht="56.25">
      <c r="A34" s="20" t="s">
        <v>62</v>
      </c>
      <c r="B34" s="12" t="s">
        <v>43</v>
      </c>
      <c r="C34" s="25">
        <v>863.4</v>
      </c>
      <c r="D34" s="16">
        <v>1660</v>
      </c>
    </row>
    <row r="35" spans="1:4" s="46" customFormat="1" ht="48" customHeight="1">
      <c r="A35" s="41" t="s">
        <v>63</v>
      </c>
      <c r="B35" s="44" t="s">
        <v>49</v>
      </c>
      <c r="C35" s="45">
        <f>C36</f>
        <v>85.5</v>
      </c>
      <c r="D35" s="45">
        <f>D36</f>
        <v>88.7</v>
      </c>
    </row>
    <row r="36" spans="1:4" ht="61.5" customHeight="1">
      <c r="A36" s="20" t="s">
        <v>64</v>
      </c>
      <c r="B36" s="12" t="s">
        <v>44</v>
      </c>
      <c r="C36" s="19">
        <v>85.5</v>
      </c>
      <c r="D36" s="43">
        <v>88.7</v>
      </c>
    </row>
    <row r="37" spans="1:4" s="46" customFormat="1" ht="37.5">
      <c r="A37" s="41" t="s">
        <v>65</v>
      </c>
      <c r="B37" s="44" t="s">
        <v>50</v>
      </c>
      <c r="C37" s="45">
        <f>C38+C39</f>
        <v>700</v>
      </c>
      <c r="D37" s="45">
        <f>D38+D39</f>
        <v>700</v>
      </c>
    </row>
    <row r="38" spans="1:4" ht="131.25">
      <c r="A38" s="20" t="s">
        <v>68</v>
      </c>
      <c r="B38" s="12" t="s">
        <v>54</v>
      </c>
      <c r="C38" s="19">
        <v>200</v>
      </c>
      <c r="D38" s="19">
        <v>200</v>
      </c>
    </row>
    <row r="39" spans="1:4" s="46" customFormat="1" ht="168.75">
      <c r="A39" s="20" t="s">
        <v>69</v>
      </c>
      <c r="B39" s="22" t="s">
        <v>52</v>
      </c>
      <c r="C39" s="16">
        <v>500</v>
      </c>
      <c r="D39" s="16">
        <v>500</v>
      </c>
    </row>
    <row r="40" spans="1:4" s="46" customFormat="1" ht="18.75">
      <c r="A40" s="28"/>
      <c r="B40"/>
      <c r="C40" s="28"/>
      <c r="D40" s="30"/>
    </row>
    <row r="41" spans="1:4" ht="18.75">
      <c r="A41" s="40" t="s">
        <v>29</v>
      </c>
      <c r="C41" s="56"/>
      <c r="D41" s="56"/>
    </row>
    <row r="43" spans="1:4" ht="18.75">
      <c r="A43" s="40" t="s">
        <v>29</v>
      </c>
      <c r="C43" s="56"/>
      <c r="D43" s="56"/>
    </row>
  </sheetData>
  <sheetProtection/>
  <mergeCells count="8">
    <mergeCell ref="C43:D43"/>
    <mergeCell ref="B3:C3"/>
    <mergeCell ref="A5:C5"/>
    <mergeCell ref="A6:C6"/>
    <mergeCell ref="C8:D9"/>
    <mergeCell ref="A8:A10"/>
    <mergeCell ref="B8:B10"/>
    <mergeCell ref="C41:D41"/>
  </mergeCells>
  <printOptions/>
  <pageMargins left="0.75" right="0.75" top="0.32" bottom="0.31" header="0.5" footer="0.16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2015-11-17T07:54:21Z</cp:lastPrinted>
  <dcterms:created xsi:type="dcterms:W3CDTF">1996-10-08T23:32:33Z</dcterms:created>
  <dcterms:modified xsi:type="dcterms:W3CDTF">2018-12-12T12:37:37Z</dcterms:modified>
  <cp:category/>
  <cp:version/>
  <cp:contentType/>
  <cp:contentStatus/>
</cp:coreProperties>
</file>